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ONSERVER00\Administracion de Talento Humano\CNIG 2026\LOTAIP\4. MARZO\"/>
    </mc:Choice>
  </mc:AlternateContent>
  <xr:revisionPtr revIDLastSave="0" documentId="13_ncr:1_{DA0702E0-D563-44BE-AD74-1836066D41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2" i="1"/>
  <c r="H28" i="1" l="1"/>
  <c r="L28" i="1" s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<sst xmlns="http://schemas.openxmlformats.org/spreadsheetml/2006/main" count="121" uniqueCount="72">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</sst>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3"/>
  <sheetViews>
    <sheetView tabSelected="1" zoomScale="90" zoomScaleNormal="90" workbookViewId="0">
      <selection activeCell="K14" sqref="K14"/>
    </sheetView>
  </sheetViews>
  <sheetFormatPr baseColWidth="10" defaultColWidth="14.42578125" defaultRowHeight="15" customHeight="1" x14ac:dyDescent="0.25"/>
  <cols>
    <col min="1" max="1" width="9.1406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4">
        <f>+F2*3</f>
        <v>3258</v>
      </c>
      <c r="H2" s="8">
        <f>+G2/12</f>
        <v>271.5</v>
      </c>
      <c r="I2" s="8">
        <f>39.1666666666667*3</f>
        <v>117.5000000000001</v>
      </c>
      <c r="J2" s="8">
        <v>0</v>
      </c>
      <c r="K2" s="8">
        <v>0</v>
      </c>
      <c r="L2" s="8">
        <f>+H2+I2+J2+K2</f>
        <v>389.00000000000011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4">
        <f t="shared" ref="G3:G30" si="0">+F3*3</f>
        <v>5028</v>
      </c>
      <c r="H3" s="8">
        <f t="shared" ref="H3:H30" si="1">+G3/12</f>
        <v>419</v>
      </c>
      <c r="I3" s="8">
        <f t="shared" ref="I3:I30" si="2">39.1666666666667*3</f>
        <v>117.5000000000001</v>
      </c>
      <c r="J3" s="8">
        <v>0</v>
      </c>
      <c r="K3" s="8">
        <v>0</v>
      </c>
      <c r="L3" s="8">
        <f t="shared" ref="L3:L29" si="3">+H3+I3+J3+K3</f>
        <v>536.50000000000011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4">
        <f t="shared" si="0"/>
        <v>1788</v>
      </c>
      <c r="H4" s="8">
        <f t="shared" si="1"/>
        <v>149</v>
      </c>
      <c r="I4" s="8">
        <f t="shared" si="2"/>
        <v>117.5000000000001</v>
      </c>
      <c r="J4" s="8">
        <v>0</v>
      </c>
      <c r="K4" s="8">
        <v>0</v>
      </c>
      <c r="L4" s="8">
        <f t="shared" si="3"/>
        <v>266.50000000000011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4">
        <f t="shared" si="0"/>
        <v>1866</v>
      </c>
      <c r="H5" s="8">
        <f t="shared" si="1"/>
        <v>155.5</v>
      </c>
      <c r="I5" s="8">
        <f t="shared" si="2"/>
        <v>117.5000000000001</v>
      </c>
      <c r="J5" s="8">
        <v>0</v>
      </c>
      <c r="K5" s="8">
        <v>0</v>
      </c>
      <c r="L5" s="8">
        <f t="shared" si="3"/>
        <v>273.00000000000011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4">
        <f t="shared" si="0"/>
        <v>9741</v>
      </c>
      <c r="H6" s="8">
        <f t="shared" si="1"/>
        <v>811.75</v>
      </c>
      <c r="I6" s="8">
        <f t="shared" si="2"/>
        <v>117.5000000000001</v>
      </c>
      <c r="J6" s="8">
        <v>0</v>
      </c>
      <c r="K6" s="8">
        <v>0</v>
      </c>
      <c r="L6" s="8">
        <f t="shared" si="3"/>
        <v>929.25000000000011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4">
        <f t="shared" si="0"/>
        <v>2451</v>
      </c>
      <c r="H7" s="8">
        <f t="shared" si="1"/>
        <v>204.25</v>
      </c>
      <c r="I7" s="8">
        <f t="shared" si="2"/>
        <v>117.5000000000001</v>
      </c>
      <c r="J7" s="8">
        <v>0</v>
      </c>
      <c r="K7" s="8">
        <v>0</v>
      </c>
      <c r="L7" s="8">
        <f t="shared" si="3"/>
        <v>321.75000000000011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4">
        <f t="shared" si="0"/>
        <v>2703</v>
      </c>
      <c r="H8" s="8">
        <f t="shared" si="1"/>
        <v>225.25</v>
      </c>
      <c r="I8" s="8">
        <f t="shared" si="2"/>
        <v>117.5000000000001</v>
      </c>
      <c r="J8" s="8">
        <v>0</v>
      </c>
      <c r="K8" s="8">
        <v>0</v>
      </c>
      <c r="L8" s="8">
        <f t="shared" si="3"/>
        <v>342.75000000000011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4">
        <f t="shared" si="0"/>
        <v>2703</v>
      </c>
      <c r="H9" s="8">
        <f t="shared" si="1"/>
        <v>225.25</v>
      </c>
      <c r="I9" s="8">
        <f t="shared" si="2"/>
        <v>117.5000000000001</v>
      </c>
      <c r="J9" s="8">
        <v>0</v>
      </c>
      <c r="K9" s="8">
        <v>0</v>
      </c>
      <c r="L9" s="8">
        <f t="shared" si="3"/>
        <v>342.75000000000011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4">
        <f t="shared" si="0"/>
        <v>5028</v>
      </c>
      <c r="H10" s="8">
        <f t="shared" si="1"/>
        <v>419</v>
      </c>
      <c r="I10" s="8">
        <f t="shared" si="2"/>
        <v>117.5000000000001</v>
      </c>
      <c r="J10" s="8">
        <v>0</v>
      </c>
      <c r="K10" s="8">
        <v>0</v>
      </c>
      <c r="L10" s="8">
        <f t="shared" si="3"/>
        <v>536.50000000000011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4">
        <f t="shared" si="0"/>
        <v>7104</v>
      </c>
      <c r="H11" s="8">
        <f t="shared" si="1"/>
        <v>592</v>
      </c>
      <c r="I11" s="8">
        <f t="shared" si="2"/>
        <v>117.5000000000001</v>
      </c>
      <c r="J11" s="8">
        <v>0</v>
      </c>
      <c r="K11" s="8">
        <v>0</v>
      </c>
      <c r="L11" s="8">
        <f t="shared" si="3"/>
        <v>709.50000000000011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4">
        <f t="shared" si="0"/>
        <v>2703</v>
      </c>
      <c r="H12" s="8">
        <f t="shared" si="1"/>
        <v>225.25</v>
      </c>
      <c r="I12" s="8">
        <f t="shared" si="2"/>
        <v>117.5000000000001</v>
      </c>
      <c r="J12" s="8">
        <v>0</v>
      </c>
      <c r="K12" s="8">
        <v>0</v>
      </c>
      <c r="L12" s="8">
        <f t="shared" si="3"/>
        <v>342.75000000000011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4">
        <f t="shared" si="0"/>
        <v>7104</v>
      </c>
      <c r="H13" s="8">
        <f t="shared" si="1"/>
        <v>592</v>
      </c>
      <c r="I13" s="8">
        <f t="shared" si="2"/>
        <v>117.5000000000001</v>
      </c>
      <c r="J13" s="8">
        <v>0</v>
      </c>
      <c r="K13" s="8">
        <v>198.7</v>
      </c>
      <c r="L13" s="8">
        <f t="shared" si="3"/>
        <v>908.2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4">
        <f t="shared" si="0"/>
        <v>3258</v>
      </c>
      <c r="H14" s="8">
        <f t="shared" si="1"/>
        <v>271.5</v>
      </c>
      <c r="I14" s="8">
        <f t="shared" si="2"/>
        <v>117.5000000000001</v>
      </c>
      <c r="J14" s="8">
        <v>0</v>
      </c>
      <c r="K14" s="8">
        <v>0</v>
      </c>
      <c r="L14" s="8">
        <f t="shared" si="3"/>
        <v>389.00000000000011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4">
        <f t="shared" si="0"/>
        <v>3258</v>
      </c>
      <c r="H15" s="8">
        <f t="shared" si="1"/>
        <v>271.5</v>
      </c>
      <c r="I15" s="8">
        <f t="shared" si="2"/>
        <v>117.5000000000001</v>
      </c>
      <c r="J15" s="8">
        <v>0</v>
      </c>
      <c r="K15" s="8">
        <v>0</v>
      </c>
      <c r="L15" s="8">
        <f t="shared" si="3"/>
        <v>389.00000000000011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4">
        <f t="shared" si="0"/>
        <v>5028</v>
      </c>
      <c r="H16" s="8">
        <f t="shared" si="1"/>
        <v>419</v>
      </c>
      <c r="I16" s="8">
        <f t="shared" si="2"/>
        <v>117.5000000000001</v>
      </c>
      <c r="J16" s="8">
        <v>0</v>
      </c>
      <c r="K16" s="8">
        <v>0</v>
      </c>
      <c r="L16" s="8">
        <f t="shared" si="3"/>
        <v>536.50000000000011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4">
        <f t="shared" si="0"/>
        <v>2703</v>
      </c>
      <c r="H17" s="8">
        <f t="shared" si="1"/>
        <v>225.25</v>
      </c>
      <c r="I17" s="8">
        <f t="shared" si="2"/>
        <v>117.5000000000001</v>
      </c>
      <c r="J17" s="8">
        <v>0</v>
      </c>
      <c r="K17" s="8">
        <v>0</v>
      </c>
      <c r="L17" s="8">
        <f t="shared" si="3"/>
        <v>342.75000000000011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4">
        <f t="shared" si="0"/>
        <v>4236</v>
      </c>
      <c r="H18" s="8">
        <f t="shared" si="1"/>
        <v>353</v>
      </c>
      <c r="I18" s="8">
        <f t="shared" si="2"/>
        <v>117.5000000000001</v>
      </c>
      <c r="J18" s="8">
        <v>0</v>
      </c>
      <c r="K18" s="8">
        <v>0</v>
      </c>
      <c r="L18" s="8">
        <f t="shared" si="3"/>
        <v>470.50000000000011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5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4">
        <f t="shared" si="0"/>
        <v>2199</v>
      </c>
      <c r="H19" s="8">
        <f t="shared" si="1"/>
        <v>183.25</v>
      </c>
      <c r="I19" s="8">
        <f t="shared" si="2"/>
        <v>117.5000000000001</v>
      </c>
      <c r="J19" s="8">
        <v>0</v>
      </c>
      <c r="K19" s="8">
        <v>0</v>
      </c>
      <c r="L19" s="8">
        <f>+H19+I19+J19+K19</f>
        <v>300.75000000000011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4">
        <f t="shared" si="0"/>
        <v>5028</v>
      </c>
      <c r="H20" s="8">
        <f t="shared" si="1"/>
        <v>419</v>
      </c>
      <c r="I20" s="8">
        <f t="shared" si="2"/>
        <v>117.5000000000001</v>
      </c>
      <c r="J20" s="8">
        <v>0</v>
      </c>
      <c r="K20" s="8">
        <v>0</v>
      </c>
      <c r="L20" s="8">
        <f t="shared" si="3"/>
        <v>536.50000000000011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4">
        <f t="shared" si="0"/>
        <v>2958</v>
      </c>
      <c r="H21" s="8">
        <f t="shared" si="1"/>
        <v>246.5</v>
      </c>
      <c r="I21" s="8">
        <f t="shared" si="2"/>
        <v>117.5000000000001</v>
      </c>
      <c r="J21" s="8">
        <v>0</v>
      </c>
      <c r="K21" s="8">
        <v>0</v>
      </c>
      <c r="L21" s="8">
        <f t="shared" si="3"/>
        <v>364.00000000000011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4">
        <f t="shared" si="0"/>
        <v>3636</v>
      </c>
      <c r="H22" s="8">
        <f t="shared" si="1"/>
        <v>303</v>
      </c>
      <c r="I22" s="8">
        <f t="shared" si="2"/>
        <v>117.5000000000001</v>
      </c>
      <c r="J22" s="8">
        <v>0</v>
      </c>
      <c r="K22" s="8">
        <v>204.73</v>
      </c>
      <c r="L22" s="8">
        <f t="shared" si="3"/>
        <v>625.23000000000013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4">
        <f t="shared" si="0"/>
        <v>7104</v>
      </c>
      <c r="H23" s="8">
        <f t="shared" si="1"/>
        <v>592</v>
      </c>
      <c r="I23" s="8">
        <f t="shared" si="2"/>
        <v>117.5000000000001</v>
      </c>
      <c r="J23" s="8">
        <v>0</v>
      </c>
      <c r="K23" s="8">
        <v>0</v>
      </c>
      <c r="L23" s="8">
        <f t="shared" si="3"/>
        <v>709.50000000000011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4">
        <f t="shared" si="0"/>
        <v>1659</v>
      </c>
      <c r="H24" s="8">
        <f t="shared" si="1"/>
        <v>138.25</v>
      </c>
      <c r="I24" s="8">
        <f t="shared" si="2"/>
        <v>117.5000000000001</v>
      </c>
      <c r="J24" s="8">
        <v>0</v>
      </c>
      <c r="K24" s="8">
        <v>0</v>
      </c>
      <c r="L24" s="8">
        <f t="shared" si="3"/>
        <v>255.75000000000011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4">
        <f t="shared" si="0"/>
        <v>4236</v>
      </c>
      <c r="H25" s="8">
        <f t="shared" si="1"/>
        <v>353</v>
      </c>
      <c r="I25" s="8">
        <f t="shared" si="2"/>
        <v>117.5000000000001</v>
      </c>
      <c r="J25" s="8">
        <v>0</v>
      </c>
      <c r="K25" s="8">
        <v>0</v>
      </c>
      <c r="L25" s="8">
        <f t="shared" si="3"/>
        <v>470.50000000000011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4">
        <f t="shared" si="0"/>
        <v>5028</v>
      </c>
      <c r="H26" s="8">
        <f t="shared" si="1"/>
        <v>419</v>
      </c>
      <c r="I26" s="8">
        <f t="shared" si="2"/>
        <v>117.5000000000001</v>
      </c>
      <c r="J26" s="8">
        <v>0</v>
      </c>
      <c r="K26" s="8">
        <v>0</v>
      </c>
      <c r="L26" s="8">
        <f t="shared" si="3"/>
        <v>536.50000000000011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4">
        <f t="shared" si="0"/>
        <v>4236</v>
      </c>
      <c r="H27" s="8">
        <f t="shared" si="1"/>
        <v>353</v>
      </c>
      <c r="I27" s="8">
        <f t="shared" si="2"/>
        <v>117.5000000000001</v>
      </c>
      <c r="J27" s="8">
        <v>0</v>
      </c>
      <c r="K27" s="8">
        <v>0</v>
      </c>
      <c r="L27" s="8">
        <f t="shared" si="3"/>
        <v>470.50000000000011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4">
        <f t="shared" si="0"/>
        <v>2451</v>
      </c>
      <c r="H28" s="8">
        <f t="shared" ref="H28" si="4">+G28/12</f>
        <v>204.25</v>
      </c>
      <c r="I28" s="8">
        <f t="shared" si="2"/>
        <v>117.5000000000001</v>
      </c>
      <c r="J28" s="8">
        <v>0</v>
      </c>
      <c r="K28" s="8">
        <v>92.78</v>
      </c>
      <c r="L28" s="8">
        <f t="shared" ref="L28" si="5">+H28+I28+J28+K28</f>
        <v>414.53000000000009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4">
        <f t="shared" si="0"/>
        <v>3636</v>
      </c>
      <c r="H29" s="8">
        <f t="shared" si="1"/>
        <v>303</v>
      </c>
      <c r="I29" s="8">
        <f t="shared" si="2"/>
        <v>117.5000000000001</v>
      </c>
      <c r="J29" s="8">
        <v>0</v>
      </c>
      <c r="K29" s="8">
        <v>0</v>
      </c>
      <c r="L29" s="8">
        <f t="shared" si="3"/>
        <v>420.50000000000011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4">
        <f t="shared" si="0"/>
        <v>4236</v>
      </c>
      <c r="H30" s="8">
        <f t="shared" si="1"/>
        <v>353</v>
      </c>
      <c r="I30" s="8">
        <f t="shared" si="2"/>
        <v>117.5000000000001</v>
      </c>
      <c r="J30" s="8">
        <v>0</v>
      </c>
      <c r="K30" s="8">
        <v>0</v>
      </c>
      <c r="L30" s="8">
        <f>+H30+I30+J30+K30</f>
        <v>470.50000000000011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2026-03-31T19:39:25Z</dcterms:modified>
</cp:coreProperties>
</file>