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5. ABRIL\"/>
    </mc:Choice>
  </mc:AlternateContent>
  <xr:revisionPtr revIDLastSave="0" documentId="13_ncr:1_{0C50AD90-2E54-4F28-925A-53D36B3604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5" i="1"/>
  <c r="G25" i="1"/>
  <c r="G26" i="1"/>
  <c r="G27" i="1"/>
  <c r="G30" i="1"/>
  <c r="G24" i="1"/>
  <c r="G3" i="1"/>
  <c r="G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" i="1"/>
  <c r="I3" i="1"/>
  <c r="L28" i="1" l="1"/>
  <c r="H3" i="1" l="1"/>
  <c r="L3" i="1" s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9" i="1"/>
  <c r="L30" i="1"/>
  <c r="L2" i="1"/>
</calcChain>
</file>

<file path=xl/sharedStrings.xml><?xml version="1.0" encoding="utf-8"?>
<sst xmlns="http://schemas.openxmlformats.org/spreadsheetml/2006/main" count="119" uniqueCount="70">
  <si>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</si>
  <si>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</si>
  <si>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</si>
  <si>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</si>
  <si>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</si>
  <si>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</si>
  <si>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</si>
  <si>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</si>
  <si>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</si>
  <si>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</si>
  <si>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</si>
  <si>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</si>
  <si>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</si>
  <si>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</si>
  <si>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</si>
  <si>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</si>
  <si>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</si>
  <si>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</si>
  <si>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</si>
  <si>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</si>
  <si>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</si>
  <si>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</si>
  <si>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</si>
  <si>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</si>
  <si>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4</t>
  </si>
  <si>
    <t>SECRETARIA TÉCNICA</t>
  </si>
  <si>
    <t>5</t>
  </si>
  <si>
    <t>SECRETARIA EJECUTIVA</t>
  </si>
  <si>
    <t>1075</t>
  </si>
  <si>
    <t>7</t>
  </si>
  <si>
    <t>75</t>
  </si>
  <si>
    <t>8</t>
  </si>
  <si>
    <t>ANALISTA DE TESORERÍA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</si>
  <si>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</si>
  <si>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</si>
  <si>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</si>
  <si>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</si>
  <si>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</si>
  <si>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</si>
  <si>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</si>
  <si>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</si>
  <si>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</si>
  <si>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</si>
  <si>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</si>
  <si>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</si>
  <si>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</si>
  <si>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</si>
  <si>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</si>
  <si>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</si>
  <si>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</si>
  <si>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</si>
  <si>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</si>
  <si>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</si>
  <si>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</si>
  <si>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</si>
  <si>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</si>
  <si>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</si>
  <si>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</si>
  <si>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</si>
  <si>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</si>
  <si>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</si>
  <si>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</si>
  <si>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</si>
  <si>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</si>
  <si>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</si>
  <si>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</si>
  <si>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</si>
  <si>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</si>
  <si>
    <t>SEVIDOR PUBLICO 2</t>
  </si>
  <si>
    <t>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</si>
</sst>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/>
    <xf numFmtId="2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3"/>
  <sheetViews>
    <sheetView tabSelected="1" zoomScale="85" zoomScaleNormal="85" workbookViewId="0">
      <selection activeCell="D2" sqref="D2"/>
    </sheetView>
  </sheetViews>
  <sheetFormatPr baseColWidth="10" defaultColWidth="14.42578125" defaultRowHeight="15" customHeight="1" x14ac:dyDescent="0.25"/>
  <cols>
    <col min="1" max="1" width="9.140625" customWidth="1"/>
    <col min="2" max="2" width="56.140625" style="23" customWidth="1"/>
    <col min="3" max="3" width="39.28515625" hidden="1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6" customWidth="1"/>
    <col min="9" max="9" width="16.28515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2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11" customFormat="1" ht="15" customHeight="1" x14ac:dyDescent="0.25">
      <c r="A2" s="4">
        <v>1</v>
      </c>
      <c r="B2" s="19" t="s">
        <v>12</v>
      </c>
      <c r="C2" s="6" t="s">
        <v>13</v>
      </c>
      <c r="D2" s="7" t="s">
        <v>14</v>
      </c>
      <c r="E2" s="7" t="s">
        <v>15</v>
      </c>
      <c r="F2" s="8">
        <v>1086</v>
      </c>
      <c r="G2" s="4">
        <f>+F2*4</f>
        <v>4344</v>
      </c>
      <c r="H2" s="24">
        <v>0</v>
      </c>
      <c r="I2" s="24">
        <v>0</v>
      </c>
      <c r="J2" s="9">
        <v>0</v>
      </c>
      <c r="K2" s="9">
        <v>0</v>
      </c>
      <c r="L2" s="9">
        <f>+H2+I2+J2+K2</f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s="11" customFormat="1" ht="15" customHeight="1" x14ac:dyDescent="0.25">
      <c r="A3" s="4">
        <v>2</v>
      </c>
      <c r="B3" s="19" t="s">
        <v>16</v>
      </c>
      <c r="C3" s="6" t="s">
        <v>13</v>
      </c>
      <c r="D3" s="25" t="s">
        <v>17</v>
      </c>
      <c r="E3" s="7" t="s">
        <v>18</v>
      </c>
      <c r="F3" s="8">
        <v>1676</v>
      </c>
      <c r="G3" s="4">
        <f t="shared" ref="G3:G22" si="0">+F3*4</f>
        <v>6704</v>
      </c>
      <c r="H3" s="24">
        <f t="shared" ref="H3:H30" si="1">+G3/12</f>
        <v>558.66666666666663</v>
      </c>
      <c r="I3" s="24">
        <f t="shared" ref="I3:I30" si="2">39.1666666666667*3</f>
        <v>117.5000000000001</v>
      </c>
      <c r="J3" s="9">
        <v>0</v>
      </c>
      <c r="K3" s="9">
        <v>0</v>
      </c>
      <c r="L3" s="9">
        <f t="shared" ref="L3:L29" si="3">+H3+I3+J3+K3</f>
        <v>676.16666666666674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s="11" customFormat="1" ht="15" customHeight="1" x14ac:dyDescent="0.25">
      <c r="A4" s="4">
        <v>3</v>
      </c>
      <c r="B4" s="19" t="s">
        <v>19</v>
      </c>
      <c r="C4" s="6" t="s">
        <v>20</v>
      </c>
      <c r="D4" s="7" t="s">
        <v>21</v>
      </c>
      <c r="E4" s="7" t="s">
        <v>22</v>
      </c>
      <c r="F4" s="8">
        <v>596</v>
      </c>
      <c r="G4" s="4">
        <f t="shared" si="0"/>
        <v>2384</v>
      </c>
      <c r="H4" s="24">
        <v>0</v>
      </c>
      <c r="I4" s="24">
        <v>0</v>
      </c>
      <c r="J4" s="9">
        <v>0</v>
      </c>
      <c r="K4" s="9">
        <v>0</v>
      </c>
      <c r="L4" s="9">
        <f t="shared" si="3"/>
        <v>0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s="11" customFormat="1" ht="15" customHeight="1" x14ac:dyDescent="0.25">
      <c r="A5" s="4">
        <v>4</v>
      </c>
      <c r="B5" s="19" t="s">
        <v>23</v>
      </c>
      <c r="C5" s="6" t="s">
        <v>13</v>
      </c>
      <c r="D5" s="7">
        <v>170</v>
      </c>
      <c r="E5" s="7" t="s">
        <v>24</v>
      </c>
      <c r="F5" s="8">
        <v>622</v>
      </c>
      <c r="G5" s="4">
        <f>+F5*1</f>
        <v>622</v>
      </c>
      <c r="H5" s="24">
        <v>0</v>
      </c>
      <c r="I5" s="24">
        <v>0</v>
      </c>
      <c r="J5" s="9">
        <v>0</v>
      </c>
      <c r="K5" s="9">
        <v>0</v>
      </c>
      <c r="L5" s="9">
        <f t="shared" si="3"/>
        <v>0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s="11" customFormat="1" ht="15" customHeight="1" x14ac:dyDescent="0.25">
      <c r="A6" s="4">
        <v>5</v>
      </c>
      <c r="B6" s="19" t="s">
        <v>25</v>
      </c>
      <c r="C6" s="6" t="s">
        <v>13</v>
      </c>
      <c r="D6" s="7" t="s">
        <v>15</v>
      </c>
      <c r="E6" s="7" t="s">
        <v>26</v>
      </c>
      <c r="F6" s="8">
        <v>3247</v>
      </c>
      <c r="G6" s="4">
        <f t="shared" si="0"/>
        <v>12988</v>
      </c>
      <c r="H6" s="24">
        <v>0</v>
      </c>
      <c r="I6" s="24">
        <v>0</v>
      </c>
      <c r="J6" s="9">
        <v>0</v>
      </c>
      <c r="K6" s="9">
        <v>0</v>
      </c>
      <c r="L6" s="9">
        <f t="shared" si="3"/>
        <v>0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s="11" customFormat="1" ht="15" customHeight="1" x14ac:dyDescent="0.25">
      <c r="A7" s="4">
        <v>6</v>
      </c>
      <c r="B7" s="19" t="s">
        <v>27</v>
      </c>
      <c r="C7" s="6" t="s">
        <v>13</v>
      </c>
      <c r="D7" s="7" t="s">
        <v>28</v>
      </c>
      <c r="E7" s="7" t="s">
        <v>29</v>
      </c>
      <c r="F7" s="8">
        <v>817</v>
      </c>
      <c r="G7" s="4">
        <f t="shared" si="0"/>
        <v>3268</v>
      </c>
      <c r="H7" s="24">
        <v>0</v>
      </c>
      <c r="I7" s="24">
        <v>0</v>
      </c>
      <c r="J7" s="9">
        <v>0</v>
      </c>
      <c r="K7" s="9">
        <v>0</v>
      </c>
      <c r="L7" s="9">
        <f t="shared" si="3"/>
        <v>0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s="11" customFormat="1" ht="15" customHeight="1" x14ac:dyDescent="0.25">
      <c r="A8" s="4">
        <v>7</v>
      </c>
      <c r="B8" s="19" t="s">
        <v>68</v>
      </c>
      <c r="C8" s="6" t="s">
        <v>13</v>
      </c>
      <c r="D8" s="7" t="s">
        <v>30</v>
      </c>
      <c r="E8" s="7" t="s">
        <v>31</v>
      </c>
      <c r="F8" s="8">
        <v>901</v>
      </c>
      <c r="G8" s="4">
        <f t="shared" si="0"/>
        <v>3604</v>
      </c>
      <c r="H8" s="24">
        <v>75.08</v>
      </c>
      <c r="I8" s="24">
        <v>40.17</v>
      </c>
      <c r="J8" s="9">
        <v>0</v>
      </c>
      <c r="K8" s="9">
        <v>0</v>
      </c>
      <c r="L8" s="9">
        <f t="shared" si="3"/>
        <v>115.25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s="11" customFormat="1" ht="15" customHeight="1" x14ac:dyDescent="0.25">
      <c r="A9" s="4">
        <v>8</v>
      </c>
      <c r="B9" s="19" t="s">
        <v>32</v>
      </c>
      <c r="C9" s="6" t="s">
        <v>13</v>
      </c>
      <c r="D9" s="7">
        <v>1195</v>
      </c>
      <c r="E9" s="7" t="s">
        <v>31</v>
      </c>
      <c r="F9" s="8">
        <v>901</v>
      </c>
      <c r="G9" s="4">
        <f t="shared" si="0"/>
        <v>3604</v>
      </c>
      <c r="H9" s="24">
        <v>75.08</v>
      </c>
      <c r="I9" s="24">
        <v>40.17</v>
      </c>
      <c r="J9" s="9">
        <v>0</v>
      </c>
      <c r="K9" s="9">
        <v>37</v>
      </c>
      <c r="L9" s="9">
        <f t="shared" si="3"/>
        <v>152.25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s="11" customFormat="1" ht="15" customHeight="1" x14ac:dyDescent="0.25">
      <c r="A10" s="4">
        <v>9</v>
      </c>
      <c r="B10" s="19" t="s">
        <v>33</v>
      </c>
      <c r="C10" s="19" t="s">
        <v>13</v>
      </c>
      <c r="D10" s="7" t="s">
        <v>34</v>
      </c>
      <c r="E10" s="7" t="s">
        <v>18</v>
      </c>
      <c r="F10" s="8">
        <v>1676</v>
      </c>
      <c r="G10" s="4">
        <f t="shared" si="0"/>
        <v>6704</v>
      </c>
      <c r="H10" s="24">
        <v>0</v>
      </c>
      <c r="I10" s="24">
        <v>0</v>
      </c>
      <c r="J10" s="9">
        <v>0</v>
      </c>
      <c r="K10" s="9">
        <v>0</v>
      </c>
      <c r="L10" s="9">
        <f t="shared" si="3"/>
        <v>0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s="11" customFormat="1" ht="15" customHeight="1" x14ac:dyDescent="0.25">
      <c r="A11" s="4">
        <v>10</v>
      </c>
      <c r="B11" s="19" t="s">
        <v>35</v>
      </c>
      <c r="C11" s="6" t="s">
        <v>13</v>
      </c>
      <c r="D11" s="7">
        <v>15</v>
      </c>
      <c r="E11" s="7" t="s">
        <v>36</v>
      </c>
      <c r="F11" s="8">
        <v>2368</v>
      </c>
      <c r="G11" s="4">
        <f t="shared" si="0"/>
        <v>9472</v>
      </c>
      <c r="H11" s="24">
        <v>197.33</v>
      </c>
      <c r="I11" s="24">
        <v>40.17</v>
      </c>
      <c r="J11" s="9">
        <v>0</v>
      </c>
      <c r="K11" s="9">
        <v>0</v>
      </c>
      <c r="L11" s="9">
        <f t="shared" si="3"/>
        <v>237.5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s="11" customFormat="1" ht="15" customHeight="1" x14ac:dyDescent="0.25">
      <c r="A12" s="4">
        <v>11</v>
      </c>
      <c r="B12" s="19" t="s">
        <v>37</v>
      </c>
      <c r="C12" s="6" t="s">
        <v>13</v>
      </c>
      <c r="D12" s="7" t="s">
        <v>38</v>
      </c>
      <c r="E12" s="7" t="s">
        <v>31</v>
      </c>
      <c r="F12" s="8">
        <v>901</v>
      </c>
      <c r="G12" s="4">
        <f t="shared" si="0"/>
        <v>3604</v>
      </c>
      <c r="H12" s="24">
        <v>75.08</v>
      </c>
      <c r="I12" s="24">
        <v>40.17</v>
      </c>
      <c r="J12" s="9">
        <v>0</v>
      </c>
      <c r="K12" s="9">
        <v>0</v>
      </c>
      <c r="L12" s="9">
        <f t="shared" si="3"/>
        <v>115.25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s="11" customFormat="1" ht="15" customHeight="1" x14ac:dyDescent="0.25">
      <c r="A13" s="4">
        <v>12</v>
      </c>
      <c r="B13" s="19" t="s">
        <v>39</v>
      </c>
      <c r="C13" s="6" t="s">
        <v>13</v>
      </c>
      <c r="D13" s="7" t="s">
        <v>26</v>
      </c>
      <c r="E13" s="7" t="s">
        <v>36</v>
      </c>
      <c r="F13" s="8">
        <v>2368</v>
      </c>
      <c r="G13" s="4">
        <f t="shared" si="0"/>
        <v>9472</v>
      </c>
      <c r="H13" s="24">
        <v>0</v>
      </c>
      <c r="I13" s="24">
        <v>0</v>
      </c>
      <c r="J13" s="9">
        <v>0</v>
      </c>
      <c r="K13" s="9">
        <v>0</v>
      </c>
      <c r="L13" s="9">
        <f t="shared" si="3"/>
        <v>0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s="11" customFormat="1" ht="15" customHeight="1" x14ac:dyDescent="0.25">
      <c r="A14" s="4">
        <v>13</v>
      </c>
      <c r="B14" s="19" t="s">
        <v>40</v>
      </c>
      <c r="C14" s="6" t="s">
        <v>13</v>
      </c>
      <c r="D14" s="7" t="s">
        <v>41</v>
      </c>
      <c r="E14" s="7" t="s">
        <v>15</v>
      </c>
      <c r="F14" s="8">
        <v>1086</v>
      </c>
      <c r="G14" s="4">
        <f t="shared" si="0"/>
        <v>4344</v>
      </c>
      <c r="H14" s="24">
        <v>0</v>
      </c>
      <c r="I14" s="24">
        <v>0</v>
      </c>
      <c r="J14" s="9">
        <v>0</v>
      </c>
      <c r="K14" s="9">
        <v>0</v>
      </c>
      <c r="L14" s="9">
        <f t="shared" si="3"/>
        <v>0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s="11" customFormat="1" ht="15" customHeight="1" x14ac:dyDescent="0.25">
      <c r="A15" s="4">
        <v>14</v>
      </c>
      <c r="B15" s="19" t="s">
        <v>42</v>
      </c>
      <c r="C15" s="6" t="s">
        <v>13</v>
      </c>
      <c r="D15" s="7" t="s">
        <v>43</v>
      </c>
      <c r="E15" s="7" t="s">
        <v>15</v>
      </c>
      <c r="F15" s="8">
        <v>1086</v>
      </c>
      <c r="G15" s="4">
        <f t="shared" si="0"/>
        <v>4344</v>
      </c>
      <c r="H15" s="24">
        <v>90.5</v>
      </c>
      <c r="I15" s="24">
        <v>40.17</v>
      </c>
      <c r="J15" s="9">
        <v>0</v>
      </c>
      <c r="K15" s="9">
        <v>0</v>
      </c>
      <c r="L15" s="9">
        <f t="shared" si="3"/>
        <v>130.67000000000002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s="11" customFormat="1" ht="30" customHeight="1" x14ac:dyDescent="0.25">
      <c r="A16" s="4">
        <v>15</v>
      </c>
      <c r="B16" s="5" t="s">
        <v>44</v>
      </c>
      <c r="C16" s="6" t="s">
        <v>13</v>
      </c>
      <c r="D16" s="7" t="s">
        <v>45</v>
      </c>
      <c r="E16" s="7" t="s">
        <v>18</v>
      </c>
      <c r="F16" s="8">
        <v>1676</v>
      </c>
      <c r="G16" s="4">
        <f t="shared" si="0"/>
        <v>6704</v>
      </c>
      <c r="H16" s="24">
        <v>139.66999999999999</v>
      </c>
      <c r="I16" s="24">
        <v>40.17</v>
      </c>
      <c r="J16" s="9">
        <v>0</v>
      </c>
      <c r="K16" s="9">
        <v>0</v>
      </c>
      <c r="L16" s="9">
        <f t="shared" si="3"/>
        <v>179.83999999999997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s="11" customFormat="1" ht="15" customHeight="1" x14ac:dyDescent="0.25">
      <c r="A17" s="4">
        <v>16</v>
      </c>
      <c r="B17" s="19" t="s">
        <v>46</v>
      </c>
      <c r="C17" s="6" t="s">
        <v>13</v>
      </c>
      <c r="D17" s="7" t="s">
        <v>47</v>
      </c>
      <c r="E17" s="7" t="s">
        <v>31</v>
      </c>
      <c r="F17" s="8">
        <v>901</v>
      </c>
      <c r="G17" s="4">
        <f t="shared" si="0"/>
        <v>3604</v>
      </c>
      <c r="H17" s="24">
        <v>0</v>
      </c>
      <c r="I17" s="24">
        <v>0</v>
      </c>
      <c r="J17" s="9">
        <v>0</v>
      </c>
      <c r="K17" s="9">
        <v>0</v>
      </c>
      <c r="L17" s="9">
        <f t="shared" si="3"/>
        <v>0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s="11" customFormat="1" ht="15" customHeight="1" x14ac:dyDescent="0.25">
      <c r="A18" s="4">
        <v>17</v>
      </c>
      <c r="B18" s="19" t="s">
        <v>48</v>
      </c>
      <c r="C18" s="19" t="s">
        <v>13</v>
      </c>
      <c r="D18" s="7">
        <v>105</v>
      </c>
      <c r="E18" s="7">
        <v>12</v>
      </c>
      <c r="F18" s="8">
        <v>1412</v>
      </c>
      <c r="G18" s="4">
        <f t="shared" si="0"/>
        <v>5648</v>
      </c>
      <c r="H18" s="24">
        <v>0</v>
      </c>
      <c r="I18" s="24">
        <v>0</v>
      </c>
      <c r="J18" s="9">
        <v>0</v>
      </c>
      <c r="K18" s="9">
        <v>0</v>
      </c>
      <c r="L18" s="9">
        <f t="shared" si="3"/>
        <v>0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s="11" customFormat="1" ht="15" customHeight="1" x14ac:dyDescent="0.25">
      <c r="A19" s="4">
        <v>18</v>
      </c>
      <c r="B19" s="19" t="s">
        <v>23</v>
      </c>
      <c r="C19" s="6" t="s">
        <v>13</v>
      </c>
      <c r="D19" s="7">
        <v>180</v>
      </c>
      <c r="E19" s="7">
        <v>6</v>
      </c>
      <c r="F19" s="8" t="s">
        <v>69</v>
      </c>
      <c r="G19" s="4">
        <f t="shared" si="0"/>
        <v>2932</v>
      </c>
      <c r="H19" s="24">
        <v>61.08</v>
      </c>
      <c r="I19" s="24">
        <v>40.17</v>
      </c>
      <c r="J19" s="9">
        <v>0</v>
      </c>
      <c r="K19" s="9">
        <v>0</v>
      </c>
      <c r="L19" s="9">
        <f>+H19+I19+J19+K19</f>
        <v>101.25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s="11" customFormat="1" ht="15" customHeight="1" x14ac:dyDescent="0.25">
      <c r="A20" s="4">
        <v>19</v>
      </c>
      <c r="B20" s="19" t="s">
        <v>49</v>
      </c>
      <c r="C20" s="6" t="s">
        <v>13</v>
      </c>
      <c r="D20" s="7" t="s">
        <v>50</v>
      </c>
      <c r="E20" s="7" t="s">
        <v>18</v>
      </c>
      <c r="F20" s="8">
        <v>1676</v>
      </c>
      <c r="G20" s="4">
        <f t="shared" si="0"/>
        <v>6704</v>
      </c>
      <c r="H20" s="24">
        <v>139.66999999999999</v>
      </c>
      <c r="I20" s="24">
        <v>40.17</v>
      </c>
      <c r="J20" s="9">
        <v>0</v>
      </c>
      <c r="K20" s="9">
        <v>0</v>
      </c>
      <c r="L20" s="9">
        <f t="shared" si="3"/>
        <v>179.83999999999997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s="11" customFormat="1" ht="15" customHeight="1" x14ac:dyDescent="0.25">
      <c r="A21" s="4">
        <v>20</v>
      </c>
      <c r="B21" s="19" t="s">
        <v>51</v>
      </c>
      <c r="C21" s="6" t="s">
        <v>13</v>
      </c>
      <c r="D21" s="7">
        <v>1180</v>
      </c>
      <c r="E21" s="7">
        <v>9</v>
      </c>
      <c r="F21" s="8">
        <v>986</v>
      </c>
      <c r="G21" s="4">
        <f t="shared" si="0"/>
        <v>3944</v>
      </c>
      <c r="H21" s="24">
        <v>82.17</v>
      </c>
      <c r="I21" s="24">
        <v>40.17</v>
      </c>
      <c r="J21" s="9">
        <v>0</v>
      </c>
      <c r="K21" s="9">
        <v>368.53</v>
      </c>
      <c r="L21" s="9">
        <f t="shared" si="3"/>
        <v>490.87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s="11" customFormat="1" ht="15" customHeight="1" x14ac:dyDescent="0.25">
      <c r="A22" s="4">
        <v>21</v>
      </c>
      <c r="B22" s="19" t="s">
        <v>48</v>
      </c>
      <c r="C22" s="6" t="s">
        <v>13</v>
      </c>
      <c r="D22" s="7" t="s">
        <v>52</v>
      </c>
      <c r="E22" s="7" t="s">
        <v>53</v>
      </c>
      <c r="F22" s="8">
        <v>1212</v>
      </c>
      <c r="G22" s="4">
        <f t="shared" si="0"/>
        <v>4848</v>
      </c>
      <c r="H22" s="24">
        <v>0</v>
      </c>
      <c r="I22" s="24">
        <v>0</v>
      </c>
      <c r="J22" s="9">
        <v>0</v>
      </c>
      <c r="K22" s="9">
        <v>0</v>
      </c>
      <c r="L22" s="9">
        <f t="shared" si="3"/>
        <v>0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s="11" customFormat="1" ht="15" customHeight="1" x14ac:dyDescent="0.25">
      <c r="A23" s="4">
        <v>22</v>
      </c>
      <c r="B23" s="19" t="s">
        <v>54</v>
      </c>
      <c r="C23" s="6" t="s">
        <v>13</v>
      </c>
      <c r="D23" s="7" t="s">
        <v>55</v>
      </c>
      <c r="E23" s="7" t="s">
        <v>36</v>
      </c>
      <c r="F23" s="8">
        <v>2368</v>
      </c>
      <c r="G23" s="4">
        <v>473.6</v>
      </c>
      <c r="H23" s="24">
        <v>39.47</v>
      </c>
      <c r="I23" s="24">
        <v>8.0299999999999994</v>
      </c>
      <c r="J23" s="9">
        <v>0</v>
      </c>
      <c r="K23" s="9">
        <v>0</v>
      </c>
      <c r="L23" s="9">
        <f t="shared" si="3"/>
        <v>47.5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s="11" customFormat="1" ht="15" customHeight="1" x14ac:dyDescent="0.25">
      <c r="A24" s="4">
        <v>23</v>
      </c>
      <c r="B24" s="19" t="s">
        <v>56</v>
      </c>
      <c r="C24" s="6" t="s">
        <v>20</v>
      </c>
      <c r="D24" s="7" t="s">
        <v>55</v>
      </c>
      <c r="E24" s="7" t="s">
        <v>22</v>
      </c>
      <c r="F24" s="8">
        <v>553</v>
      </c>
      <c r="G24" s="4">
        <f>+F24*4</f>
        <v>2212</v>
      </c>
      <c r="H24" s="24">
        <v>48.58</v>
      </c>
      <c r="I24" s="24">
        <v>40.17</v>
      </c>
      <c r="J24" s="9">
        <v>0</v>
      </c>
      <c r="K24" s="9">
        <v>0</v>
      </c>
      <c r="L24" s="9">
        <f t="shared" si="3"/>
        <v>88.75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s="11" customFormat="1" ht="15" customHeight="1" x14ac:dyDescent="0.25">
      <c r="A25" s="4">
        <v>24</v>
      </c>
      <c r="B25" s="19" t="s">
        <v>48</v>
      </c>
      <c r="C25" s="6" t="s">
        <v>13</v>
      </c>
      <c r="D25" s="7" t="s">
        <v>57</v>
      </c>
      <c r="E25" s="7" t="s">
        <v>58</v>
      </c>
      <c r="F25" s="8">
        <v>1412</v>
      </c>
      <c r="G25" s="4">
        <f t="shared" ref="G25:G30" si="4">+F25*4</f>
        <v>5648</v>
      </c>
      <c r="H25" s="24">
        <v>117.61</v>
      </c>
      <c r="I25" s="24">
        <v>40.17</v>
      </c>
      <c r="J25" s="9">
        <v>0</v>
      </c>
      <c r="K25" s="9">
        <v>0</v>
      </c>
      <c r="L25" s="9">
        <f t="shared" si="3"/>
        <v>157.78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s="11" customFormat="1" ht="30" customHeight="1" x14ac:dyDescent="0.25">
      <c r="A26" s="4">
        <v>25</v>
      </c>
      <c r="B26" s="5" t="s">
        <v>59</v>
      </c>
      <c r="C26" s="6" t="s">
        <v>13</v>
      </c>
      <c r="D26" s="7" t="s">
        <v>60</v>
      </c>
      <c r="E26" s="7" t="s">
        <v>18</v>
      </c>
      <c r="F26" s="8">
        <v>1676</v>
      </c>
      <c r="G26" s="4">
        <f t="shared" si="4"/>
        <v>6704</v>
      </c>
      <c r="H26" s="24">
        <v>0</v>
      </c>
      <c r="I26" s="24">
        <v>0</v>
      </c>
      <c r="J26" s="9">
        <v>0</v>
      </c>
      <c r="K26" s="9">
        <v>0</v>
      </c>
      <c r="L26" s="9">
        <f t="shared" si="3"/>
        <v>0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s="11" customFormat="1" ht="15" customHeight="1" x14ac:dyDescent="0.25">
      <c r="A27" s="4">
        <v>26</v>
      </c>
      <c r="B27" s="19" t="s">
        <v>61</v>
      </c>
      <c r="C27" s="6" t="s">
        <v>13</v>
      </c>
      <c r="D27" s="7" t="s">
        <v>62</v>
      </c>
      <c r="E27" s="7" t="s">
        <v>58</v>
      </c>
      <c r="F27" s="8">
        <v>1412</v>
      </c>
      <c r="G27" s="4">
        <f t="shared" si="4"/>
        <v>5648</v>
      </c>
      <c r="H27" s="24">
        <v>0</v>
      </c>
      <c r="I27" s="24">
        <v>0</v>
      </c>
      <c r="J27" s="9">
        <v>0</v>
      </c>
      <c r="K27" s="9">
        <v>0</v>
      </c>
      <c r="L27" s="9">
        <f t="shared" si="3"/>
        <v>0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s="11" customFormat="1" ht="15" customHeight="1" x14ac:dyDescent="0.25">
      <c r="A28" s="4">
        <v>27</v>
      </c>
      <c r="B28" s="21" t="s">
        <v>63</v>
      </c>
      <c r="C28" s="12" t="s">
        <v>13</v>
      </c>
      <c r="D28" s="7">
        <v>1090</v>
      </c>
      <c r="E28" s="7" t="s">
        <v>29</v>
      </c>
      <c r="F28" s="13">
        <v>817</v>
      </c>
      <c r="G28" s="4">
        <v>2683</v>
      </c>
      <c r="H28" s="24">
        <v>0</v>
      </c>
      <c r="I28" s="24">
        <v>0</v>
      </c>
      <c r="J28" s="9">
        <v>0</v>
      </c>
      <c r="K28" s="9">
        <v>0</v>
      </c>
      <c r="L28" s="9">
        <f t="shared" ref="L28" si="5">+H28+I28+J28+K28</f>
        <v>0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s="11" customFormat="1" ht="15" customHeight="1" x14ac:dyDescent="0.25">
      <c r="A29" s="4">
        <v>28</v>
      </c>
      <c r="B29" s="22" t="s">
        <v>64</v>
      </c>
      <c r="C29" s="14" t="s">
        <v>13</v>
      </c>
      <c r="D29" s="15" t="s">
        <v>65</v>
      </c>
      <c r="E29" s="15" t="s">
        <v>53</v>
      </c>
      <c r="F29" s="16">
        <v>1212</v>
      </c>
      <c r="G29" s="4">
        <f>+F29*3</f>
        <v>3636</v>
      </c>
      <c r="H29" s="24">
        <v>0</v>
      </c>
      <c r="I29" s="24">
        <v>0</v>
      </c>
      <c r="J29" s="9">
        <v>0</v>
      </c>
      <c r="K29" s="9">
        <v>0</v>
      </c>
      <c r="L29" s="9">
        <f t="shared" si="3"/>
        <v>0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s="11" customFormat="1" ht="15" customHeight="1" x14ac:dyDescent="0.25">
      <c r="A30" s="4">
        <v>29</v>
      </c>
      <c r="B30" s="17" t="s">
        <v>66</v>
      </c>
      <c r="C30" s="17" t="s">
        <v>13</v>
      </c>
      <c r="D30" s="18" t="s">
        <v>67</v>
      </c>
      <c r="E30" s="18" t="s">
        <v>58</v>
      </c>
      <c r="F30" s="18">
        <v>1412</v>
      </c>
      <c r="G30" s="4">
        <f t="shared" si="4"/>
        <v>5648</v>
      </c>
      <c r="H30" s="24">
        <v>117.67</v>
      </c>
      <c r="I30" s="24">
        <v>40.17</v>
      </c>
      <c r="J30" s="9">
        <v>0</v>
      </c>
      <c r="K30" s="9">
        <v>0</v>
      </c>
      <c r="L30" s="9">
        <f>+H30+I30+J30+K30</f>
        <v>157.84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DAMIAN NICOLAS TUAREZ FLORES</cp:lastModifiedBy>
  <dcterms:created xsi:type="dcterms:W3CDTF">2025-01-08T16:22:00Z</dcterms:created>
  <dcterms:modified xsi:type="dcterms:W3CDTF">2026-05-06T15:41:00Z</dcterms:modified>
</cp:coreProperties>
</file>