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CONSERVER00\Administracion de Talento Humano\CNIG 2026\LOTAIP\2.  ENERO\"/>
    </mc:Choice>
  </mc:AlternateContent>
  <xr:revisionPtr revIDLastSave="0" documentId="13_ncr:1_{491D34D9-6CC1-4AC5-B122-1CA0C1CB7E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28" i="1" l="1"/>
  <c r="L28" i="1" s="1"/>
  <c r="H2" i="1" l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9" i="1"/>
  <c r="L29" i="1" s="1"/>
  <c r="H30" i="1"/>
  <c r="L30" i="1" s="1"/>
  <c r="L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<sst xmlns="http://schemas.openxmlformats.org/spreadsheetml/2006/main" count="121" uniqueCount="72">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</sst>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tabSelected="1" topLeftCell="C10" workbookViewId="0">
      <selection activeCell="K18" sqref="K18"/>
    </sheetView>
  </sheetViews>
  <sheetFormatPr baseColWidth="10" defaultColWidth="14.42578125" defaultRowHeight="15" customHeight="1" x14ac:dyDescent="0.25"/>
  <cols>
    <col min="1" max="1" width="9.1406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4">
        <f>+F2*1</f>
        <v>1086</v>
      </c>
      <c r="H2" s="8">
        <f>+G2/12</f>
        <v>90.5</v>
      </c>
      <c r="I2" s="8">
        <f>39.1666666666667*1</f>
        <v>39.1666666666667</v>
      </c>
      <c r="J2" s="8">
        <v>0</v>
      </c>
      <c r="K2" s="8">
        <v>0</v>
      </c>
      <c r="L2" s="8">
        <f>+H2+I2+J2+K2</f>
        <v>129.66666666666669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4">
        <f t="shared" ref="G3:G30" si="0">+F3*1</f>
        <v>1676</v>
      </c>
      <c r="H3" s="8">
        <f t="shared" ref="H3:H30" si="1">+G3/12</f>
        <v>139.66666666666666</v>
      </c>
      <c r="I3" s="8">
        <f t="shared" ref="I3:I30" si="2">39.1666666666667*1</f>
        <v>39.1666666666667</v>
      </c>
      <c r="J3" s="8">
        <v>0</v>
      </c>
      <c r="K3" s="8">
        <v>0</v>
      </c>
      <c r="L3" s="8">
        <f t="shared" ref="L3:L29" si="3">+H3+I3+J3+K3</f>
        <v>178.83333333333337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4">
        <f t="shared" si="0"/>
        <v>596</v>
      </c>
      <c r="H4" s="8">
        <f t="shared" si="1"/>
        <v>49.666666666666664</v>
      </c>
      <c r="I4" s="8">
        <f t="shared" si="2"/>
        <v>39.1666666666667</v>
      </c>
      <c r="J4" s="8">
        <v>0</v>
      </c>
      <c r="K4" s="8">
        <v>0</v>
      </c>
      <c r="L4" s="8">
        <f t="shared" si="3"/>
        <v>88.833333333333371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4">
        <f t="shared" si="0"/>
        <v>622</v>
      </c>
      <c r="H5" s="8">
        <f t="shared" si="1"/>
        <v>51.833333333333336</v>
      </c>
      <c r="I5" s="8">
        <f t="shared" si="2"/>
        <v>39.1666666666667</v>
      </c>
      <c r="J5" s="8">
        <v>0</v>
      </c>
      <c r="K5" s="8">
        <v>0</v>
      </c>
      <c r="L5" s="8">
        <f t="shared" si="3"/>
        <v>91.000000000000028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4">
        <f t="shared" si="0"/>
        <v>3247</v>
      </c>
      <c r="H6" s="8">
        <f t="shared" si="1"/>
        <v>270.58333333333331</v>
      </c>
      <c r="I6" s="8">
        <f t="shared" si="2"/>
        <v>39.1666666666667</v>
      </c>
      <c r="J6" s="8">
        <v>0</v>
      </c>
      <c r="K6" s="8">
        <v>0</v>
      </c>
      <c r="L6" s="8">
        <f t="shared" si="3"/>
        <v>309.75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4">
        <f t="shared" si="0"/>
        <v>817</v>
      </c>
      <c r="H7" s="8">
        <f t="shared" si="1"/>
        <v>68.083333333333329</v>
      </c>
      <c r="I7" s="8">
        <f t="shared" si="2"/>
        <v>39.1666666666667</v>
      </c>
      <c r="J7" s="8">
        <v>0</v>
      </c>
      <c r="K7" s="8">
        <v>0</v>
      </c>
      <c r="L7" s="8">
        <f t="shared" si="3"/>
        <v>107.25000000000003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4">
        <f t="shared" si="0"/>
        <v>901</v>
      </c>
      <c r="H8" s="8">
        <f t="shared" si="1"/>
        <v>75.083333333333329</v>
      </c>
      <c r="I8" s="8">
        <f t="shared" si="2"/>
        <v>39.1666666666667</v>
      </c>
      <c r="J8" s="8">
        <v>0</v>
      </c>
      <c r="K8" s="8">
        <v>0</v>
      </c>
      <c r="L8" s="8">
        <f t="shared" si="3"/>
        <v>114.25000000000003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4">
        <f t="shared" si="0"/>
        <v>901</v>
      </c>
      <c r="H9" s="8">
        <f t="shared" si="1"/>
        <v>75.083333333333329</v>
      </c>
      <c r="I9" s="8">
        <f t="shared" si="2"/>
        <v>39.1666666666667</v>
      </c>
      <c r="J9" s="8">
        <v>0</v>
      </c>
      <c r="K9" s="8">
        <v>0</v>
      </c>
      <c r="L9" s="8">
        <f t="shared" si="3"/>
        <v>114.25000000000003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4">
        <f t="shared" si="0"/>
        <v>1676</v>
      </c>
      <c r="H10" s="8">
        <f t="shared" si="1"/>
        <v>139.66666666666666</v>
      </c>
      <c r="I10" s="8">
        <f t="shared" si="2"/>
        <v>39.1666666666667</v>
      </c>
      <c r="J10" s="8">
        <v>0</v>
      </c>
      <c r="K10" s="8">
        <v>0</v>
      </c>
      <c r="L10" s="8">
        <f t="shared" si="3"/>
        <v>178.83333333333337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4">
        <f t="shared" si="0"/>
        <v>2368</v>
      </c>
      <c r="H11" s="8">
        <f t="shared" si="1"/>
        <v>197.33333333333334</v>
      </c>
      <c r="I11" s="8">
        <f t="shared" si="2"/>
        <v>39.1666666666667</v>
      </c>
      <c r="J11" s="8">
        <v>0</v>
      </c>
      <c r="K11" s="8">
        <v>0</v>
      </c>
      <c r="L11" s="8">
        <f t="shared" si="3"/>
        <v>236.50000000000006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4">
        <f t="shared" si="0"/>
        <v>901</v>
      </c>
      <c r="H12" s="8">
        <f t="shared" si="1"/>
        <v>75.083333333333329</v>
      </c>
      <c r="I12" s="8">
        <f t="shared" si="2"/>
        <v>39.1666666666667</v>
      </c>
      <c r="J12" s="8">
        <v>0</v>
      </c>
      <c r="K12" s="8">
        <v>0</v>
      </c>
      <c r="L12" s="8">
        <f t="shared" si="3"/>
        <v>114.25000000000003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4">
        <f t="shared" si="0"/>
        <v>2368</v>
      </c>
      <c r="H13" s="8">
        <f t="shared" si="1"/>
        <v>197.33333333333334</v>
      </c>
      <c r="I13" s="8">
        <f t="shared" si="2"/>
        <v>39.1666666666667</v>
      </c>
      <c r="J13" s="8">
        <v>0</v>
      </c>
      <c r="K13" s="8">
        <v>0</v>
      </c>
      <c r="L13" s="8">
        <f t="shared" si="3"/>
        <v>236.50000000000006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4">
        <f t="shared" si="0"/>
        <v>1086</v>
      </c>
      <c r="H14" s="8">
        <f t="shared" si="1"/>
        <v>90.5</v>
      </c>
      <c r="I14" s="8">
        <f t="shared" si="2"/>
        <v>39.1666666666667</v>
      </c>
      <c r="J14" s="8">
        <v>0</v>
      </c>
      <c r="K14" s="8">
        <v>0</v>
      </c>
      <c r="L14" s="8">
        <f t="shared" si="3"/>
        <v>129.66666666666669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4">
        <f t="shared" si="0"/>
        <v>1086</v>
      </c>
      <c r="H15" s="8">
        <f t="shared" si="1"/>
        <v>90.5</v>
      </c>
      <c r="I15" s="8">
        <f t="shared" si="2"/>
        <v>39.1666666666667</v>
      </c>
      <c r="J15" s="8">
        <v>0</v>
      </c>
      <c r="K15" s="8">
        <v>0</v>
      </c>
      <c r="L15" s="8">
        <f t="shared" si="3"/>
        <v>129.66666666666669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4">
        <f t="shared" si="0"/>
        <v>1676</v>
      </c>
      <c r="H16" s="8">
        <f t="shared" si="1"/>
        <v>139.66666666666666</v>
      </c>
      <c r="I16" s="8">
        <f t="shared" si="2"/>
        <v>39.1666666666667</v>
      </c>
      <c r="J16" s="8">
        <v>0</v>
      </c>
      <c r="K16" s="8">
        <v>0</v>
      </c>
      <c r="L16" s="8">
        <f t="shared" si="3"/>
        <v>178.83333333333337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4">
        <f t="shared" si="0"/>
        <v>901</v>
      </c>
      <c r="H17" s="8">
        <f t="shared" si="1"/>
        <v>75.083333333333329</v>
      </c>
      <c r="I17" s="8">
        <f t="shared" si="2"/>
        <v>39.1666666666667</v>
      </c>
      <c r="J17" s="8">
        <v>0</v>
      </c>
      <c r="K17" s="8">
        <v>125.14</v>
      </c>
      <c r="L17" s="8">
        <f t="shared" si="3"/>
        <v>239.39000000000004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4">
        <f t="shared" si="0"/>
        <v>1412</v>
      </c>
      <c r="H18" s="8">
        <f t="shared" si="1"/>
        <v>117.66666666666667</v>
      </c>
      <c r="I18" s="8">
        <f t="shared" si="2"/>
        <v>39.1666666666667</v>
      </c>
      <c r="J18" s="8">
        <v>0</v>
      </c>
      <c r="K18" s="8">
        <v>0</v>
      </c>
      <c r="L18" s="8">
        <f t="shared" si="3"/>
        <v>156.83333333333337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5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4">
        <f t="shared" si="0"/>
        <v>733</v>
      </c>
      <c r="H19" s="8">
        <f t="shared" si="1"/>
        <v>61.083333333333336</v>
      </c>
      <c r="I19" s="8">
        <f t="shared" si="2"/>
        <v>39.1666666666667</v>
      </c>
      <c r="J19" s="8">
        <v>0</v>
      </c>
      <c r="K19" s="8">
        <v>0</v>
      </c>
      <c r="L19" s="8">
        <f>+H19+I19+J19+K19</f>
        <v>100.25000000000003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4">
        <f t="shared" si="0"/>
        <v>1676</v>
      </c>
      <c r="H20" s="8">
        <f t="shared" si="1"/>
        <v>139.66666666666666</v>
      </c>
      <c r="I20" s="8">
        <f t="shared" si="2"/>
        <v>39.1666666666667</v>
      </c>
      <c r="J20" s="8">
        <v>0</v>
      </c>
      <c r="K20" s="8">
        <v>0</v>
      </c>
      <c r="L20" s="8">
        <f t="shared" si="3"/>
        <v>178.83333333333337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4">
        <f t="shared" si="0"/>
        <v>986</v>
      </c>
      <c r="H21" s="8">
        <f t="shared" si="1"/>
        <v>82.166666666666671</v>
      </c>
      <c r="I21" s="8">
        <f t="shared" si="2"/>
        <v>39.1666666666667</v>
      </c>
      <c r="J21" s="8">
        <v>0</v>
      </c>
      <c r="K21" s="8">
        <v>0</v>
      </c>
      <c r="L21" s="8">
        <f t="shared" si="3"/>
        <v>121.33333333333337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4">
        <f t="shared" si="0"/>
        <v>1212</v>
      </c>
      <c r="H22" s="8">
        <f t="shared" si="1"/>
        <v>101</v>
      </c>
      <c r="I22" s="8">
        <f t="shared" si="2"/>
        <v>39.1666666666667</v>
      </c>
      <c r="J22" s="8">
        <v>0</v>
      </c>
      <c r="K22" s="8">
        <v>0</v>
      </c>
      <c r="L22" s="8">
        <f t="shared" si="3"/>
        <v>140.16666666666669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4">
        <f t="shared" si="0"/>
        <v>2368</v>
      </c>
      <c r="H23" s="8">
        <f t="shared" si="1"/>
        <v>197.33333333333334</v>
      </c>
      <c r="I23" s="8">
        <f t="shared" si="2"/>
        <v>39.1666666666667</v>
      </c>
      <c r="J23" s="8">
        <v>0</v>
      </c>
      <c r="K23" s="8">
        <v>0</v>
      </c>
      <c r="L23" s="8">
        <f t="shared" si="3"/>
        <v>236.50000000000006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4">
        <f t="shared" si="0"/>
        <v>553</v>
      </c>
      <c r="H24" s="8">
        <f t="shared" si="1"/>
        <v>46.083333333333336</v>
      </c>
      <c r="I24" s="8">
        <f t="shared" si="2"/>
        <v>39.1666666666667</v>
      </c>
      <c r="J24" s="8">
        <v>0</v>
      </c>
      <c r="K24" s="8">
        <v>0</v>
      </c>
      <c r="L24" s="8">
        <f t="shared" si="3"/>
        <v>85.250000000000028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4">
        <f t="shared" si="0"/>
        <v>1412</v>
      </c>
      <c r="H25" s="8">
        <f t="shared" si="1"/>
        <v>117.66666666666667</v>
      </c>
      <c r="I25" s="8">
        <f t="shared" si="2"/>
        <v>39.1666666666667</v>
      </c>
      <c r="J25" s="8">
        <v>0</v>
      </c>
      <c r="K25" s="8">
        <v>0</v>
      </c>
      <c r="L25" s="8">
        <f t="shared" si="3"/>
        <v>156.83333333333337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4">
        <f t="shared" si="0"/>
        <v>1676</v>
      </c>
      <c r="H26" s="8">
        <f t="shared" si="1"/>
        <v>139.66666666666666</v>
      </c>
      <c r="I26" s="8">
        <f t="shared" si="2"/>
        <v>39.1666666666667</v>
      </c>
      <c r="J26" s="8">
        <v>0</v>
      </c>
      <c r="K26" s="8">
        <v>0</v>
      </c>
      <c r="L26" s="8">
        <f t="shared" si="3"/>
        <v>178.83333333333337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4">
        <f t="shared" si="0"/>
        <v>1412</v>
      </c>
      <c r="H27" s="8">
        <f t="shared" si="1"/>
        <v>117.66666666666667</v>
      </c>
      <c r="I27" s="8">
        <f t="shared" si="2"/>
        <v>39.1666666666667</v>
      </c>
      <c r="J27" s="8">
        <v>0</v>
      </c>
      <c r="K27" s="8">
        <v>0</v>
      </c>
      <c r="L27" s="8">
        <f t="shared" si="3"/>
        <v>156.83333333333337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4">
        <f t="shared" si="0"/>
        <v>817</v>
      </c>
      <c r="H28" s="8">
        <f t="shared" ref="H28" si="4">+G28/12</f>
        <v>68.083333333333329</v>
      </c>
      <c r="I28" s="8">
        <f t="shared" si="2"/>
        <v>39.1666666666667</v>
      </c>
      <c r="J28" s="8">
        <v>0</v>
      </c>
      <c r="K28" s="8">
        <v>0</v>
      </c>
      <c r="L28" s="8">
        <f t="shared" ref="L28" si="5">+H28+I28+J28+K28</f>
        <v>107.25000000000003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4">
        <f t="shared" si="0"/>
        <v>1212</v>
      </c>
      <c r="H29" s="8">
        <f t="shared" si="1"/>
        <v>101</v>
      </c>
      <c r="I29" s="8">
        <f t="shared" si="2"/>
        <v>39.1666666666667</v>
      </c>
      <c r="J29" s="8">
        <v>0</v>
      </c>
      <c r="K29" s="8">
        <v>0</v>
      </c>
      <c r="L29" s="8">
        <f t="shared" si="3"/>
        <v>140.16666666666669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4">
        <f t="shared" si="0"/>
        <v>1412</v>
      </c>
      <c r="H30" s="8">
        <f t="shared" si="1"/>
        <v>117.66666666666667</v>
      </c>
      <c r="I30" s="8">
        <f t="shared" si="2"/>
        <v>39.1666666666667</v>
      </c>
      <c r="J30" s="8">
        <v>0</v>
      </c>
      <c r="K30" s="8">
        <v>0</v>
      </c>
      <c r="L30" s="8">
        <f>+H30+I30+J30+K30</f>
        <v>156.83333333333337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2026-02-03T20:46:29Z</dcterms:modified>
</cp:coreProperties>
</file>